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D:\祝健恺\招标挂网\G320沪瑞线项目\钢便桥安拆 第二次\"/>
    </mc:Choice>
  </mc:AlternateContent>
  <xr:revisionPtr revIDLastSave="0" documentId="13_ncr:1_{EA1EF6E0-56B3-41B5-A6DE-9A8445679647}" xr6:coauthVersionLast="45" xr6:coauthVersionMax="45" xr10:uidLastSave="{00000000-0000-0000-0000-000000000000}"/>
  <bookViews>
    <workbookView xWindow="-120" yWindow="-120" windowWidth="24240" windowHeight="13140" tabRatio="813" xr2:uid="{00000000-000D-0000-FFFF-FFFF00000000}"/>
  </bookViews>
  <sheets>
    <sheet name="桥梁劳务分包" sheetId="7" r:id="rId1"/>
  </sheets>
  <definedNames>
    <definedName name="_xlnm.Print_Titles" localSheetId="0">桥梁劳务分包!$1:$2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7" l="1"/>
  <c r="F4" i="7"/>
  <c r="E3" i="7"/>
  <c r="F5" i="7" l="1"/>
</calcChain>
</file>

<file path=xl/sharedStrings.xml><?xml version="1.0" encoding="utf-8"?>
<sst xmlns="http://schemas.openxmlformats.org/spreadsheetml/2006/main" count="25" uniqueCount="25">
  <si>
    <t>细目号</t>
  </si>
  <si>
    <t>细目名称</t>
  </si>
  <si>
    <t>单位</t>
  </si>
  <si>
    <t>暂定工程量</t>
  </si>
  <si>
    <t>主要工作内容</t>
  </si>
  <si>
    <t>计量规则</t>
  </si>
  <si>
    <t>备注</t>
  </si>
  <si>
    <t>钢便桥安拆</t>
  </si>
  <si>
    <t>m2</t>
  </si>
  <si>
    <t>合计：</t>
  </si>
  <si>
    <t>单价（元）</t>
    <phoneticPr fontId="12" type="noConversion"/>
  </si>
  <si>
    <t>合价（元）</t>
    <phoneticPr fontId="12" type="noConversion"/>
  </si>
  <si>
    <t>2</t>
    <phoneticPr fontId="12" type="noConversion"/>
  </si>
  <si>
    <t>安全生产费</t>
    <phoneticPr fontId="12" type="noConversion"/>
  </si>
  <si>
    <t>总额</t>
    <phoneticPr fontId="12" type="noConversion"/>
  </si>
  <si>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1名以上安全员及交通维护员以及一辆安全巡查专用车）等与安全有关的工作内容。</t>
    <phoneticPr fontId="12" type="noConversion"/>
  </si>
  <si>
    <t>本项是在本劳务分包工程量清单各细目综合单价中已包含安全经费的基础上综合考虑再增设的费用。本细目按计量进度支付，各项安全警示标志、导向牌等安全设施到位满足开工条件后计量支付0.3；其后每次计量支付0.3用于安全设施维修、补缺及安全人员等费用，累计计量支付至0.9，乙方全部完工退场后计量支付至1.0。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phoneticPr fontId="12" type="noConversion"/>
  </si>
  <si>
    <t>G320沪瑞线弋阳朱坑至圭峰段公路改建工程潭石特大桥钢便桥工程工程量清单</t>
    <phoneticPr fontId="12" type="noConversion"/>
  </si>
  <si>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</si>
  <si>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</si>
  <si>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</si>
  <si>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</si>
  <si>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备注：本次招标项目要求施工队必须配备足够的现场技术人员；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phoneticPr fontId="12" type="noConversion"/>
  </si>
  <si>
    <r>
      <t xml:space="preserve">    依据图纸所示并经现场实际验收合格按双方核定的设计（含变更设计）内的数量以平方为单位计量；除工作内容由甲方负责实施的费用由甲方承担外，其余所有人工、材料（含工字钢、321贝雷片、钢销、花架、钢管、吊装钢材、钢板、电焊耗材、油漆等）、设备（含振动锤、履带吊、电焊机、切割机及施工用电设施等）、安全防护设施等均由乙方提供及实施，费用已含在综合单价中，不另行计量。                                              </t>
    </r>
    <r>
      <rPr>
        <b/>
        <sz val="10"/>
        <color theme="1"/>
        <rFont val="宋体"/>
        <family val="3"/>
        <charset val="134"/>
      </rPr>
      <t xml:space="preserve">使用期限：以钢便桥全部安装完毕，现场验收合格并移交招标人使用之日起开始计算，以招标人通知投标人进场拆除钢便桥之日截止（本项目钢便桥单价是按计划使用期18个月计算。实际使用期限大于或小于18个月时，对大于或小于计划使用期的增加或减少的月数钢便桥按照49.16元/（m2*月）增加或减少费用。实际使用期未满1个月按1个月计算)。                                                </t>
    </r>
    <phoneticPr fontId="12" type="noConversion"/>
  </si>
  <si>
    <t xml:space="preserve">甲方负责：提供场地                                                      乙方负责：提供钢便桥搭设所需钢材（如钢管、工字钢、321贝雷片）、机械（如履带吊）、设备（如振动锤）、小型机具（如电焊机）等；钢材运输及进场卸车；钢管桩焊接、振打；钢管桩放样；工字钢吊装；贝雷片拼装；桥面钢板铺设、焊接；桥面护栏安装；护栏喷涂红白警示标志；便桥整体喷涂统一颜色油漆（颜色以业主指定为准）等所有与钢便桥搭设有关的工作内容并负责招标人使用期限内日常维修、缺陷修复等保修工作。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</si>
</sst>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_ "/>
    <numFmt numFmtId="179" formatCode="0.00_);[Red]\(0.00\)"/>
  </numFmts>
  <fonts count="15" x14ac:knownFonts="1">
    <font>
      <sz val="11"/>
      <color theme="1"/>
      <name val="宋体"/>
      <charset val="134"/>
      <scheme val="minor"/>
    </font>
    <font>
      <sz val="11"/>
      <name val="宋体"/>
      <family val="3"/>
      <charset val="134"/>
      <scheme val="minor"/>
    </font>
    <font>
      <sz val="10"/>
      <name val="宋体"/>
      <family val="3"/>
      <charset val="134"/>
      <scheme val="minor"/>
    </font>
    <font>
      <b/>
      <sz val="20"/>
      <name val="宋体"/>
      <family val="3"/>
      <charset val="134"/>
      <scheme val="minor"/>
    </font>
    <font>
      <sz val="10"/>
      <name val="Arial Narrow"/>
      <family val="2"/>
    </font>
    <font>
      <b/>
      <sz val="10"/>
      <name val="宋体"/>
      <family val="3"/>
      <charset val="134"/>
      <scheme val="minor"/>
    </font>
    <font>
      <sz val="10"/>
      <name val="宋体"/>
      <family val="3"/>
      <charset val="134"/>
    </font>
    <font>
      <sz val="10"/>
      <color theme="1"/>
      <name val="宋体"/>
      <family val="3"/>
      <charset val="134"/>
    </font>
    <font>
      <sz val="12"/>
      <color rgb="FF000000"/>
      <name val="宋体"/>
      <family val="3"/>
      <charset val="134"/>
    </font>
    <font>
      <sz val="12"/>
      <name val="宋体"/>
      <family val="3"/>
      <charset val="134"/>
    </font>
    <font>
      <b/>
      <sz val="10"/>
      <color theme="1"/>
      <name val="宋体"/>
      <family val="3"/>
      <charset val="134"/>
    </font>
    <font>
      <sz val="11"/>
      <color theme="1"/>
      <name val="宋体"/>
      <family val="3"/>
      <charset val="134"/>
      <scheme val="minor"/>
    </font>
    <font>
      <sz val="9"/>
      <name val="宋体"/>
      <family val="3"/>
      <charset val="134"/>
      <scheme val="minor"/>
    </font>
    <font>
      <sz val="10"/>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diagonal/>
    </border>
    <border>
      <left style="thin">
        <color auto="1"/>
      </left>
      <right style="thin">
        <color auto="1"/>
      </right>
      <top style="thin">
        <color auto="1"/>
      </top>
      <bottom style="thin">
        <color auto="1"/>
      </bottom>
      <diagonal/>
    </border>
  </borders>
  <cellStyleXfs count="364">
    <xf numFmtId="0" fontId="0"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11" fillId="0" borderId="0">
      <alignment vertical="center"/>
    </xf>
    <xf numFmtId="0" fontId="9" fillId="0" borderId="0">
      <alignment vertical="center"/>
    </xf>
    <xf numFmtId="0" fontId="11"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11" fillId="0" borderId="0"/>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29">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wrapText="1"/>
    </xf>
    <xf numFmtId="177" fontId="2" fillId="0" borderId="2" xfId="0" applyNumberFormat="1"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0" fontId="13" fillId="0" borderId="0" xfId="0" applyFont="1" applyFill="1">
      <alignment vertical="center"/>
    </xf>
    <xf numFmtId="0" fontId="13" fillId="0" borderId="0" xfId="0" applyFont="1" applyFill="1" applyAlignment="1">
      <alignment horizontal="center" vertical="center" wrapText="1"/>
    </xf>
    <xf numFmtId="0" fontId="13" fillId="0" borderId="1" xfId="0" applyNumberFormat="1" applyFont="1" applyFill="1" applyBorder="1" applyAlignment="1">
      <alignment horizontal="left" vertical="center" wrapText="1"/>
    </xf>
    <xf numFmtId="0" fontId="3"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shrinkToFit="1"/>
      <protection locked="0"/>
    </xf>
    <xf numFmtId="0" fontId="13" fillId="0" borderId="2"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177" fontId="2" fillId="0" borderId="2" xfId="0" applyNumberFormat="1"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176" fontId="2" fillId="0" borderId="2" xfId="0" applyNumberFormat="1"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xf>
    <xf numFmtId="0" fontId="7" fillId="0" borderId="2" xfId="209" applyFont="1" applyFill="1" applyBorder="1" applyAlignment="1" applyProtection="1">
      <alignment horizontal="left" vertical="center" wrapText="1"/>
    </xf>
    <xf numFmtId="0" fontId="14" fillId="0" borderId="2" xfId="172" applyFont="1" applyFill="1" applyBorder="1" applyAlignment="1" applyProtection="1">
      <alignment horizontal="left" vertical="center" wrapText="1"/>
    </xf>
    <xf numFmtId="49" fontId="13" fillId="0" borderId="2" xfId="0" applyNumberFormat="1" applyFont="1" applyFill="1" applyBorder="1" applyAlignment="1" applyProtection="1">
      <alignment horizontal="center" vertical="center" wrapText="1"/>
    </xf>
    <xf numFmtId="178" fontId="6" fillId="0" borderId="2" xfId="158" applyNumberFormat="1" applyFont="1" applyFill="1" applyBorder="1" applyAlignment="1" applyProtection="1">
      <alignment horizontal="left" vertical="top" wrapText="1"/>
    </xf>
    <xf numFmtId="179" fontId="7" fillId="0" borderId="2" xfId="163" applyNumberFormat="1" applyFont="1" applyFill="1" applyBorder="1" applyAlignment="1" applyProtection="1">
      <alignment horizontal="left" vertical="top" wrapText="1"/>
    </xf>
  </cellXfs>
  <cellStyles count="364">
    <cellStyle name="常规" xfId="0" builtinId="0"/>
    <cellStyle name="常规 10" xfId="32" xr:uid="{00000000-0005-0000-0000-000001000000}"/>
    <cellStyle name="常规 10 2" xfId="35" xr:uid="{00000000-0005-0000-0000-000002000000}"/>
    <cellStyle name="常规 10 2 2" xfId="38" xr:uid="{00000000-0005-0000-0000-000003000000}"/>
    <cellStyle name="常规 10 2 2 2" xfId="40" xr:uid="{00000000-0005-0000-0000-000004000000}"/>
    <cellStyle name="常规 10 2 2 3" xfId="281" xr:uid="{00000000-0005-0000-0000-000005000000}"/>
    <cellStyle name="常规 10 2 3" xfId="41" xr:uid="{00000000-0005-0000-0000-000006000000}"/>
    <cellStyle name="常规 10 2 3 2" xfId="9" xr:uid="{00000000-0005-0000-0000-000007000000}"/>
    <cellStyle name="常规 10 2 3 3" xfId="290" xr:uid="{00000000-0005-0000-0000-000008000000}"/>
    <cellStyle name="常规 10 2 4" xfId="30" xr:uid="{00000000-0005-0000-0000-000009000000}"/>
    <cellStyle name="常规 10 3" xfId="4" xr:uid="{00000000-0005-0000-0000-00000A000000}"/>
    <cellStyle name="常规 10 3 2" xfId="42" xr:uid="{00000000-0005-0000-0000-00000B000000}"/>
    <cellStyle name="常规 10 3 3" xfId="294" xr:uid="{00000000-0005-0000-0000-00000C000000}"/>
    <cellStyle name="常规 10 4" xfId="45" xr:uid="{00000000-0005-0000-0000-00000D000000}"/>
    <cellStyle name="常规 10 4 2" xfId="10" xr:uid="{00000000-0005-0000-0000-00000E000000}"/>
    <cellStyle name="常规 10 4 3" xfId="295" xr:uid="{00000000-0005-0000-0000-00000F000000}"/>
    <cellStyle name="常规 10 5" xfId="29" xr:uid="{00000000-0005-0000-0000-000010000000}"/>
    <cellStyle name="常规 11" xfId="47" xr:uid="{00000000-0005-0000-0000-000011000000}"/>
    <cellStyle name="常规 11 2" xfId="50" xr:uid="{00000000-0005-0000-0000-000012000000}"/>
    <cellStyle name="常规 11 2 2" xfId="5" xr:uid="{00000000-0005-0000-0000-000013000000}"/>
    <cellStyle name="常规 11 2 2 2" xfId="31" xr:uid="{00000000-0005-0000-0000-000014000000}"/>
    <cellStyle name="常规 11 2 2 3" xfId="297" xr:uid="{00000000-0005-0000-0000-000015000000}"/>
    <cellStyle name="常规 11 2 3" xfId="53" xr:uid="{00000000-0005-0000-0000-000016000000}"/>
    <cellStyle name="常规 11 2 3 2" xfId="54" xr:uid="{00000000-0005-0000-0000-000017000000}"/>
    <cellStyle name="常规 11 2 3 3" xfId="298" xr:uid="{00000000-0005-0000-0000-000018000000}"/>
    <cellStyle name="常规 11 2 4" xfId="55" xr:uid="{00000000-0005-0000-0000-000019000000}"/>
    <cellStyle name="常规 11 3" xfId="57" xr:uid="{00000000-0005-0000-0000-00001A000000}"/>
    <cellStyle name="常规 11 3 2" xfId="58" xr:uid="{00000000-0005-0000-0000-00001B000000}"/>
    <cellStyle name="常规 11 3 3" xfId="301" xr:uid="{00000000-0005-0000-0000-00001C000000}"/>
    <cellStyle name="常规 11 4" xfId="59" xr:uid="{00000000-0005-0000-0000-00001D000000}"/>
    <cellStyle name="常规 11 4 2" xfId="60" xr:uid="{00000000-0005-0000-0000-00001E000000}"/>
    <cellStyle name="常规 11 4 3" xfId="302" xr:uid="{00000000-0005-0000-0000-00001F000000}"/>
    <cellStyle name="常规 11 5" xfId="61" xr:uid="{00000000-0005-0000-0000-000020000000}"/>
    <cellStyle name="常规 12" xfId="62" xr:uid="{00000000-0005-0000-0000-000021000000}"/>
    <cellStyle name="常规 12 2" xfId="65" xr:uid="{00000000-0005-0000-0000-000022000000}"/>
    <cellStyle name="常规 12 2 2" xfId="15" xr:uid="{00000000-0005-0000-0000-000023000000}"/>
    <cellStyle name="常规 12 2 2 2" xfId="67" xr:uid="{00000000-0005-0000-0000-000024000000}"/>
    <cellStyle name="常规 12 2 2 3" xfId="282" xr:uid="{00000000-0005-0000-0000-000025000000}"/>
    <cellStyle name="常规 12 2 3" xfId="8" xr:uid="{00000000-0005-0000-0000-000026000000}"/>
    <cellStyle name="常规 12 2 3 2" xfId="69" xr:uid="{00000000-0005-0000-0000-000027000000}"/>
    <cellStyle name="常规 12 2 3 3" xfId="303" xr:uid="{00000000-0005-0000-0000-000028000000}"/>
    <cellStyle name="常规 12 2 4" xfId="20" xr:uid="{00000000-0005-0000-0000-000029000000}"/>
    <cellStyle name="常规 12 3" xfId="71" xr:uid="{00000000-0005-0000-0000-00002A000000}"/>
    <cellStyle name="常规 12 3 2" xfId="72" xr:uid="{00000000-0005-0000-0000-00002B000000}"/>
    <cellStyle name="常规 12 3 3" xfId="305" xr:uid="{00000000-0005-0000-0000-00002C000000}"/>
    <cellStyle name="常规 12 4" xfId="73" xr:uid="{00000000-0005-0000-0000-00002D000000}"/>
    <cellStyle name="常规 12 4 2" xfId="74" xr:uid="{00000000-0005-0000-0000-00002E000000}"/>
    <cellStyle name="常规 12 4 3" xfId="306" xr:uid="{00000000-0005-0000-0000-00002F000000}"/>
    <cellStyle name="常规 12 5" xfId="75" xr:uid="{00000000-0005-0000-0000-000030000000}"/>
    <cellStyle name="常规 13" xfId="76" xr:uid="{00000000-0005-0000-0000-000031000000}"/>
    <cellStyle name="常规 13 2" xfId="78" xr:uid="{00000000-0005-0000-0000-000032000000}"/>
    <cellStyle name="常规 13 2 2" xfId="79" xr:uid="{00000000-0005-0000-0000-000033000000}"/>
    <cellStyle name="常规 13 2 2 2" xfId="28" xr:uid="{00000000-0005-0000-0000-000034000000}"/>
    <cellStyle name="常规 13 2 2 3" xfId="289" xr:uid="{00000000-0005-0000-0000-000035000000}"/>
    <cellStyle name="常规 13 2 3" xfId="80" xr:uid="{00000000-0005-0000-0000-000036000000}"/>
    <cellStyle name="常规 13 2 3 2" xfId="17" xr:uid="{00000000-0005-0000-0000-000037000000}"/>
    <cellStyle name="常规 13 2 3 3" xfId="307" xr:uid="{00000000-0005-0000-0000-000038000000}"/>
    <cellStyle name="常规 13 2 4" xfId="81" xr:uid="{00000000-0005-0000-0000-000039000000}"/>
    <cellStyle name="常规 13 3" xfId="84" xr:uid="{00000000-0005-0000-0000-00003A000000}"/>
    <cellStyle name="常规 13 3 2" xfId="85" xr:uid="{00000000-0005-0000-0000-00003B000000}"/>
    <cellStyle name="常规 13 3 3" xfId="308" xr:uid="{00000000-0005-0000-0000-00003C000000}"/>
    <cellStyle name="常规 13 4" xfId="86" xr:uid="{00000000-0005-0000-0000-00003D000000}"/>
    <cellStyle name="常规 13 4 2" xfId="87" xr:uid="{00000000-0005-0000-0000-00003E000000}"/>
    <cellStyle name="常规 13 4 3" xfId="309" xr:uid="{00000000-0005-0000-0000-00003F000000}"/>
    <cellStyle name="常规 13 5" xfId="23" xr:uid="{00000000-0005-0000-0000-000040000000}"/>
    <cellStyle name="常规 14" xfId="88" xr:uid="{00000000-0005-0000-0000-000041000000}"/>
    <cellStyle name="常规 14 2" xfId="89" xr:uid="{00000000-0005-0000-0000-000042000000}"/>
    <cellStyle name="常规 14 2 2" xfId="90" xr:uid="{00000000-0005-0000-0000-000043000000}"/>
    <cellStyle name="常规 14 2 2 2" xfId="91" xr:uid="{00000000-0005-0000-0000-000044000000}"/>
    <cellStyle name="常规 14 2 2 3" xfId="313" xr:uid="{00000000-0005-0000-0000-000045000000}"/>
    <cellStyle name="常规 14 2 3" xfId="92" xr:uid="{00000000-0005-0000-0000-000046000000}"/>
    <cellStyle name="常规 14 2 3 2" xfId="93" xr:uid="{00000000-0005-0000-0000-000047000000}"/>
    <cellStyle name="常规 14 2 3 3" xfId="315" xr:uid="{00000000-0005-0000-0000-000048000000}"/>
    <cellStyle name="常规 14 2 4" xfId="94" xr:uid="{00000000-0005-0000-0000-000049000000}"/>
    <cellStyle name="常规 14 3" xfId="95" xr:uid="{00000000-0005-0000-0000-00004A000000}"/>
    <cellStyle name="常规 14 3 2" xfId="12" xr:uid="{00000000-0005-0000-0000-00004B000000}"/>
    <cellStyle name="常规 14 3 3" xfId="316" xr:uid="{00000000-0005-0000-0000-00004C000000}"/>
    <cellStyle name="常规 14 4" xfId="96" xr:uid="{00000000-0005-0000-0000-00004D000000}"/>
    <cellStyle name="常规 14 4 2" xfId="97" xr:uid="{00000000-0005-0000-0000-00004E000000}"/>
    <cellStyle name="常规 14 4 3" xfId="317" xr:uid="{00000000-0005-0000-0000-00004F000000}"/>
    <cellStyle name="常规 14 5" xfId="98" xr:uid="{00000000-0005-0000-0000-000050000000}"/>
    <cellStyle name="常规 15" xfId="99" xr:uid="{00000000-0005-0000-0000-000051000000}"/>
    <cellStyle name="常规 15 2" xfId="101" xr:uid="{00000000-0005-0000-0000-000052000000}"/>
    <cellStyle name="常规 15 2 2" xfId="103" xr:uid="{00000000-0005-0000-0000-000053000000}"/>
    <cellStyle name="常规 15 2 2 2" xfId="105" xr:uid="{00000000-0005-0000-0000-000054000000}"/>
    <cellStyle name="常规 15 2 2 3" xfId="319" xr:uid="{00000000-0005-0000-0000-000055000000}"/>
    <cellStyle name="常规 15 2 3" xfId="106" xr:uid="{00000000-0005-0000-0000-000056000000}"/>
    <cellStyle name="常规 15 2 3 2" xfId="107" xr:uid="{00000000-0005-0000-0000-000057000000}"/>
    <cellStyle name="常规 15 2 3 3" xfId="321" xr:uid="{00000000-0005-0000-0000-000058000000}"/>
    <cellStyle name="常规 15 2 4" xfId="108" xr:uid="{00000000-0005-0000-0000-000059000000}"/>
    <cellStyle name="常规 15 3" xfId="109" xr:uid="{00000000-0005-0000-0000-00005A000000}"/>
    <cellStyle name="常规 15 3 2" xfId="111" xr:uid="{00000000-0005-0000-0000-00005B000000}"/>
    <cellStyle name="常规 15 3 3" xfId="323" xr:uid="{00000000-0005-0000-0000-00005C000000}"/>
    <cellStyle name="常规 15 4" xfId="113" xr:uid="{00000000-0005-0000-0000-00005D000000}"/>
    <cellStyle name="常规 15 4 2" xfId="2" xr:uid="{00000000-0005-0000-0000-00005E000000}"/>
    <cellStyle name="常规 15 4 3" xfId="324" xr:uid="{00000000-0005-0000-0000-00005F000000}"/>
    <cellStyle name="常规 15 5" xfId="115" xr:uid="{00000000-0005-0000-0000-000060000000}"/>
    <cellStyle name="常规 16" xfId="116" xr:uid="{00000000-0005-0000-0000-000061000000}"/>
    <cellStyle name="常规 16 2" xfId="33" xr:uid="{00000000-0005-0000-0000-000062000000}"/>
    <cellStyle name="常规 16 2 2" xfId="36" xr:uid="{00000000-0005-0000-0000-000063000000}"/>
    <cellStyle name="常规 16 2 2 2" xfId="39" xr:uid="{00000000-0005-0000-0000-000064000000}"/>
    <cellStyle name="常规 16 2 2 3" xfId="292" xr:uid="{00000000-0005-0000-0000-000065000000}"/>
    <cellStyle name="常规 16 2 3" xfId="3" xr:uid="{00000000-0005-0000-0000-000066000000}"/>
    <cellStyle name="常规 16 2 3 2" xfId="43" xr:uid="{00000000-0005-0000-0000-000067000000}"/>
    <cellStyle name="常规 16 2 3 3" xfId="293" xr:uid="{00000000-0005-0000-0000-000068000000}"/>
    <cellStyle name="常规 16 2 4" xfId="46" xr:uid="{00000000-0005-0000-0000-000069000000}"/>
    <cellStyle name="常规 16 3" xfId="48" xr:uid="{00000000-0005-0000-0000-00006A000000}"/>
    <cellStyle name="常规 16 3 2" xfId="51" xr:uid="{00000000-0005-0000-0000-00006B000000}"/>
    <cellStyle name="常规 16 3 3" xfId="300" xr:uid="{00000000-0005-0000-0000-00006C000000}"/>
    <cellStyle name="常规 16 4" xfId="63" xr:uid="{00000000-0005-0000-0000-00006D000000}"/>
    <cellStyle name="常规 16 4 2" xfId="66" xr:uid="{00000000-0005-0000-0000-00006E000000}"/>
    <cellStyle name="常规 16 4 3" xfId="304" xr:uid="{00000000-0005-0000-0000-00006F000000}"/>
    <cellStyle name="常规 16 5" xfId="77" xr:uid="{00000000-0005-0000-0000-000070000000}"/>
    <cellStyle name="常规 17" xfId="118" xr:uid="{00000000-0005-0000-0000-000071000000}"/>
    <cellStyle name="常规 17 2" xfId="82" xr:uid="{00000000-0005-0000-0000-000072000000}"/>
    <cellStyle name="常规 17 2 2" xfId="120" xr:uid="{00000000-0005-0000-0000-000073000000}"/>
    <cellStyle name="常规 17 2 2 2" xfId="122" xr:uid="{00000000-0005-0000-0000-000074000000}"/>
    <cellStyle name="常规 17 2 2 3" xfId="310" xr:uid="{00000000-0005-0000-0000-000075000000}"/>
    <cellStyle name="常规 17 2 3" xfId="123" xr:uid="{00000000-0005-0000-0000-000076000000}"/>
    <cellStyle name="常规 17 2 3 2" xfId="124" xr:uid="{00000000-0005-0000-0000-000077000000}"/>
    <cellStyle name="常规 17 2 3 3" xfId="318" xr:uid="{00000000-0005-0000-0000-000078000000}"/>
    <cellStyle name="常规 17 2 4" xfId="125" xr:uid="{00000000-0005-0000-0000-000079000000}"/>
    <cellStyle name="常规 17 3" xfId="126" xr:uid="{00000000-0005-0000-0000-00007A000000}"/>
    <cellStyle name="常规 17 3 2" xfId="128" xr:uid="{00000000-0005-0000-0000-00007B000000}"/>
    <cellStyle name="常规 17 3 3" xfId="327" xr:uid="{00000000-0005-0000-0000-00007C000000}"/>
    <cellStyle name="常规 17 4" xfId="130" xr:uid="{00000000-0005-0000-0000-00007D000000}"/>
    <cellStyle name="常规 17 4 2" xfId="132" xr:uid="{00000000-0005-0000-0000-00007E000000}"/>
    <cellStyle name="常规 17 4 3" xfId="328" xr:uid="{00000000-0005-0000-0000-00007F000000}"/>
    <cellStyle name="常规 17 5" xfId="134" xr:uid="{00000000-0005-0000-0000-000080000000}"/>
    <cellStyle name="常规 18" xfId="136" xr:uid="{00000000-0005-0000-0000-000081000000}"/>
    <cellStyle name="常规 18 2" xfId="138" xr:uid="{00000000-0005-0000-0000-000082000000}"/>
    <cellStyle name="常规 18 2 2" xfId="140" xr:uid="{00000000-0005-0000-0000-000083000000}"/>
    <cellStyle name="常规 18 2 3" xfId="330" xr:uid="{00000000-0005-0000-0000-000084000000}"/>
    <cellStyle name="常规 18 3" xfId="143" xr:uid="{00000000-0005-0000-0000-000085000000}"/>
    <cellStyle name="常规 18 3 2" xfId="145" xr:uid="{00000000-0005-0000-0000-000086000000}"/>
    <cellStyle name="常规 18 3 3" xfId="332" xr:uid="{00000000-0005-0000-0000-000087000000}"/>
    <cellStyle name="常规 18 4" xfId="147" xr:uid="{00000000-0005-0000-0000-000088000000}"/>
    <cellStyle name="常规 19" xfId="149" xr:uid="{00000000-0005-0000-0000-000089000000}"/>
    <cellStyle name="常规 19 2" xfId="151" xr:uid="{00000000-0005-0000-0000-00008A000000}"/>
    <cellStyle name="常规 19 2 2" xfId="153" xr:uid="{00000000-0005-0000-0000-00008B000000}"/>
    <cellStyle name="常规 19 2 3" xfId="333" xr:uid="{00000000-0005-0000-0000-00008C000000}"/>
    <cellStyle name="常规 19 3" xfId="141" xr:uid="{00000000-0005-0000-0000-00008D000000}"/>
    <cellStyle name="常规 19 3 2" xfId="154" xr:uid="{00000000-0005-0000-0000-00008E000000}"/>
    <cellStyle name="常规 19 3 3" xfId="334" xr:uid="{00000000-0005-0000-0000-00008F000000}"/>
    <cellStyle name="常规 19 4" xfId="155" xr:uid="{00000000-0005-0000-0000-000090000000}"/>
    <cellStyle name="常规 2" xfId="156" xr:uid="{00000000-0005-0000-0000-000091000000}"/>
    <cellStyle name="常规 2 2" xfId="158" xr:uid="{00000000-0005-0000-0000-000092000000}"/>
    <cellStyle name="常规 2 2 2" xfId="159" xr:uid="{00000000-0005-0000-0000-000093000000}"/>
    <cellStyle name="常规 2 2 2 2" xfId="160" xr:uid="{00000000-0005-0000-0000-000094000000}"/>
    <cellStyle name="常规 2 2 2 3" xfId="161" xr:uid="{00000000-0005-0000-0000-000095000000}"/>
    <cellStyle name="常规 2 2 2 3 2" xfId="162" xr:uid="{00000000-0005-0000-0000-000096000000}"/>
    <cellStyle name="常规 2 2 2 3 2 2" xfId="163" xr:uid="{00000000-0005-0000-0000-000097000000}"/>
    <cellStyle name="常规 2 2 2 3 2 3" xfId="335" xr:uid="{00000000-0005-0000-0000-000098000000}"/>
    <cellStyle name="常规 2 2 2 3 3" xfId="164" xr:uid="{00000000-0005-0000-0000-000099000000}"/>
    <cellStyle name="常规 2 2 2 3 3 2" xfId="166" xr:uid="{00000000-0005-0000-0000-00009A000000}"/>
    <cellStyle name="常规 2 2 2 3 3 3" xfId="312" xr:uid="{00000000-0005-0000-0000-00009B000000}"/>
    <cellStyle name="常规 2 2 2 3 4" xfId="168" xr:uid="{00000000-0005-0000-0000-00009C000000}"/>
    <cellStyle name="常规 2 2 2 4" xfId="27" xr:uid="{00000000-0005-0000-0000-00009D000000}"/>
    <cellStyle name="常规 2 2 3" xfId="170" xr:uid="{00000000-0005-0000-0000-00009E000000}"/>
    <cellStyle name="常规 2 2 3 2" xfId="171" xr:uid="{00000000-0005-0000-0000-00009F000000}"/>
    <cellStyle name="常规 2 2 4" xfId="1" xr:uid="{00000000-0005-0000-0000-0000A0000000}"/>
    <cellStyle name="常规 2 3" xfId="172" xr:uid="{00000000-0005-0000-0000-0000A1000000}"/>
    <cellStyle name="常规 2 3 2" xfId="173" xr:uid="{00000000-0005-0000-0000-0000A2000000}"/>
    <cellStyle name="常规 2 4" xfId="174" xr:uid="{00000000-0005-0000-0000-0000A3000000}"/>
    <cellStyle name="常规 20" xfId="100" xr:uid="{00000000-0005-0000-0000-0000A4000000}"/>
    <cellStyle name="常规 20 2" xfId="102" xr:uid="{00000000-0005-0000-0000-0000A5000000}"/>
    <cellStyle name="常规 20 2 2" xfId="104" xr:uid="{00000000-0005-0000-0000-0000A6000000}"/>
    <cellStyle name="常规 20 2 3" xfId="320" xr:uid="{00000000-0005-0000-0000-0000A7000000}"/>
    <cellStyle name="常规 20 3" xfId="110" xr:uid="{00000000-0005-0000-0000-0000A8000000}"/>
    <cellStyle name="常规 20 3 2" xfId="112" xr:uid="{00000000-0005-0000-0000-0000A9000000}"/>
    <cellStyle name="常规 20 3 3" xfId="322" xr:uid="{00000000-0005-0000-0000-0000AA000000}"/>
    <cellStyle name="常规 20 4" xfId="114" xr:uid="{00000000-0005-0000-0000-0000AB000000}"/>
    <cellStyle name="常规 21" xfId="117" xr:uid="{00000000-0005-0000-0000-0000AC000000}"/>
    <cellStyle name="常规 21 2" xfId="34" xr:uid="{00000000-0005-0000-0000-0000AD000000}"/>
    <cellStyle name="常规 21 2 2" xfId="37" xr:uid="{00000000-0005-0000-0000-0000AE000000}"/>
    <cellStyle name="常规 21 2 3" xfId="278" xr:uid="{00000000-0005-0000-0000-0000AF000000}"/>
    <cellStyle name="常规 21 3" xfId="49" xr:uid="{00000000-0005-0000-0000-0000B0000000}"/>
    <cellStyle name="常规 21 3 2" xfId="52" xr:uid="{00000000-0005-0000-0000-0000B1000000}"/>
    <cellStyle name="常规 21 3 3" xfId="299" xr:uid="{00000000-0005-0000-0000-0000B2000000}"/>
    <cellStyle name="常规 21 4" xfId="64" xr:uid="{00000000-0005-0000-0000-0000B3000000}"/>
    <cellStyle name="常规 22" xfId="119" xr:uid="{00000000-0005-0000-0000-0000B4000000}"/>
    <cellStyle name="常规 22 2" xfId="83" xr:uid="{00000000-0005-0000-0000-0000B5000000}"/>
    <cellStyle name="常规 22 2 2" xfId="121" xr:uid="{00000000-0005-0000-0000-0000B6000000}"/>
    <cellStyle name="常规 22 2 3" xfId="325" xr:uid="{00000000-0005-0000-0000-0000B7000000}"/>
    <cellStyle name="常规 22 3" xfId="127" xr:uid="{00000000-0005-0000-0000-0000B8000000}"/>
    <cellStyle name="常规 22 3 2" xfId="129" xr:uid="{00000000-0005-0000-0000-0000B9000000}"/>
    <cellStyle name="常规 22 3 3" xfId="326" xr:uid="{00000000-0005-0000-0000-0000BA000000}"/>
    <cellStyle name="常规 22 4" xfId="131" xr:uid="{00000000-0005-0000-0000-0000BB000000}"/>
    <cellStyle name="常规 23" xfId="137" xr:uid="{00000000-0005-0000-0000-0000BC000000}"/>
    <cellStyle name="常规 23 2" xfId="139" xr:uid="{00000000-0005-0000-0000-0000BD000000}"/>
    <cellStyle name="常规 23 2 2" xfId="142" xr:uid="{00000000-0005-0000-0000-0000BE000000}"/>
    <cellStyle name="常规 23 2 3" xfId="329" xr:uid="{00000000-0005-0000-0000-0000BF000000}"/>
    <cellStyle name="常规 23 3" xfId="144" xr:uid="{00000000-0005-0000-0000-0000C0000000}"/>
    <cellStyle name="常规 23 3 2" xfId="146" xr:uid="{00000000-0005-0000-0000-0000C1000000}"/>
    <cellStyle name="常规 23 3 3" xfId="331" xr:uid="{00000000-0005-0000-0000-0000C2000000}"/>
    <cellStyle name="常规 23 4" xfId="148" xr:uid="{00000000-0005-0000-0000-0000C3000000}"/>
    <cellStyle name="常规 24" xfId="150" xr:uid="{00000000-0005-0000-0000-0000C4000000}"/>
    <cellStyle name="常规 24 2" xfId="152" xr:uid="{00000000-0005-0000-0000-0000C5000000}"/>
    <cellStyle name="常规 25" xfId="175" xr:uid="{00000000-0005-0000-0000-0000C6000000}"/>
    <cellStyle name="常规 25 2" xfId="177" xr:uid="{00000000-0005-0000-0000-0000C7000000}"/>
    <cellStyle name="常规 26" xfId="22" xr:uid="{00000000-0005-0000-0000-0000C8000000}"/>
    <cellStyle name="常规 26 2" xfId="7" xr:uid="{00000000-0005-0000-0000-0000C9000000}"/>
    <cellStyle name="常规 27" xfId="178" xr:uid="{00000000-0005-0000-0000-0000CA000000}"/>
    <cellStyle name="常规 27 2" xfId="179" xr:uid="{00000000-0005-0000-0000-0000CB000000}"/>
    <cellStyle name="常规 28" xfId="133" xr:uid="{00000000-0005-0000-0000-0000CC000000}"/>
    <cellStyle name="常规 28 2" xfId="180" xr:uid="{00000000-0005-0000-0000-0000CD000000}"/>
    <cellStyle name="常规 28 3" xfId="336" xr:uid="{00000000-0005-0000-0000-0000CE000000}"/>
    <cellStyle name="常规 29" xfId="181" xr:uid="{00000000-0005-0000-0000-0000CF000000}"/>
    <cellStyle name="常规 29 2" xfId="182" xr:uid="{00000000-0005-0000-0000-0000D0000000}"/>
    <cellStyle name="常规 29 3" xfId="337" xr:uid="{00000000-0005-0000-0000-0000D1000000}"/>
    <cellStyle name="常规 3" xfId="183" xr:uid="{00000000-0005-0000-0000-0000D2000000}"/>
    <cellStyle name="常规 3 2" xfId="184" xr:uid="{00000000-0005-0000-0000-0000D3000000}"/>
    <cellStyle name="常规 3 2 2" xfId="185" xr:uid="{00000000-0005-0000-0000-0000D4000000}"/>
    <cellStyle name="常规 3 2 2 2" xfId="135" xr:uid="{00000000-0005-0000-0000-0000D5000000}"/>
    <cellStyle name="常规 3 2 2 2 2" xfId="186" xr:uid="{00000000-0005-0000-0000-0000D6000000}"/>
    <cellStyle name="常规 3 2 2 2 3" xfId="338" xr:uid="{00000000-0005-0000-0000-0000D7000000}"/>
    <cellStyle name="常规 3 2 2 3" xfId="187" xr:uid="{00000000-0005-0000-0000-0000D8000000}"/>
    <cellStyle name="常规 3 2 2 3 2" xfId="188" xr:uid="{00000000-0005-0000-0000-0000D9000000}"/>
    <cellStyle name="常规 3 2 2 3 3" xfId="339" xr:uid="{00000000-0005-0000-0000-0000DA000000}"/>
    <cellStyle name="常规 3 2 2 4" xfId="189" xr:uid="{00000000-0005-0000-0000-0000DB000000}"/>
    <cellStyle name="常规 3 2 3" xfId="190" xr:uid="{00000000-0005-0000-0000-0000DC000000}"/>
    <cellStyle name="常规 3 2 3 2" xfId="191" xr:uid="{00000000-0005-0000-0000-0000DD000000}"/>
    <cellStyle name="常规 3 2 3 3" xfId="340" xr:uid="{00000000-0005-0000-0000-0000DE000000}"/>
    <cellStyle name="常规 3 2 4" xfId="192" xr:uid="{00000000-0005-0000-0000-0000DF000000}"/>
    <cellStyle name="常规 3 2 4 2" xfId="193" xr:uid="{00000000-0005-0000-0000-0000E0000000}"/>
    <cellStyle name="常规 3 2 4 3" xfId="341" xr:uid="{00000000-0005-0000-0000-0000E1000000}"/>
    <cellStyle name="常规 3 2 5" xfId="194" xr:uid="{00000000-0005-0000-0000-0000E2000000}"/>
    <cellStyle name="常规 3 3" xfId="195" xr:uid="{00000000-0005-0000-0000-0000E3000000}"/>
    <cellStyle name="常规 3 3 2" xfId="196" xr:uid="{00000000-0005-0000-0000-0000E4000000}"/>
    <cellStyle name="常规 3 3 2 2" xfId="197" xr:uid="{00000000-0005-0000-0000-0000E5000000}"/>
    <cellStyle name="常规 3 3 2 3" xfId="291" xr:uid="{00000000-0005-0000-0000-0000E6000000}"/>
    <cellStyle name="常规 3 3 3" xfId="198" xr:uid="{00000000-0005-0000-0000-0000E7000000}"/>
    <cellStyle name="常规 3 3 3 2" xfId="199" xr:uid="{00000000-0005-0000-0000-0000E8000000}"/>
    <cellStyle name="常规 3 3 3 3" xfId="279" xr:uid="{00000000-0005-0000-0000-0000E9000000}"/>
    <cellStyle name="常规 3 3 4" xfId="157" xr:uid="{00000000-0005-0000-0000-0000EA000000}"/>
    <cellStyle name="常规 3 4" xfId="200" xr:uid="{00000000-0005-0000-0000-0000EB000000}"/>
    <cellStyle name="常规 3 5" xfId="201" xr:uid="{00000000-0005-0000-0000-0000EC000000}"/>
    <cellStyle name="常规 3 5 2" xfId="202" xr:uid="{00000000-0005-0000-0000-0000ED000000}"/>
    <cellStyle name="常规 3 5 3" xfId="342" xr:uid="{00000000-0005-0000-0000-0000EE000000}"/>
    <cellStyle name="常规 3 6" xfId="203" xr:uid="{00000000-0005-0000-0000-0000EF000000}"/>
    <cellStyle name="常规 3 6 2" xfId="204" xr:uid="{00000000-0005-0000-0000-0000F0000000}"/>
    <cellStyle name="常规 3 6 3" xfId="280" xr:uid="{00000000-0005-0000-0000-0000F1000000}"/>
    <cellStyle name="常规 3 7" xfId="44" xr:uid="{00000000-0005-0000-0000-0000F2000000}"/>
    <cellStyle name="常规 30" xfId="176" xr:uid="{00000000-0005-0000-0000-0000F3000000}"/>
    <cellStyle name="常规 4" xfId="205" xr:uid="{00000000-0005-0000-0000-0000F4000000}"/>
    <cellStyle name="常规 4 2" xfId="206" xr:uid="{00000000-0005-0000-0000-0000F5000000}"/>
    <cellStyle name="常规 4 2 2" xfId="207" xr:uid="{00000000-0005-0000-0000-0000F6000000}"/>
    <cellStyle name="常规 4 2 2 2" xfId="209" xr:uid="{00000000-0005-0000-0000-0000F7000000}"/>
    <cellStyle name="常规 4 2 2 3" xfId="284" xr:uid="{00000000-0005-0000-0000-0000F8000000}"/>
    <cellStyle name="常规 4 2 3" xfId="212" xr:uid="{00000000-0005-0000-0000-0000F9000000}"/>
    <cellStyle name="常规 4 2 3 2" xfId="214" xr:uid="{00000000-0005-0000-0000-0000FA000000}"/>
    <cellStyle name="常规 4 2 3 3" xfId="343" xr:uid="{00000000-0005-0000-0000-0000FB000000}"/>
    <cellStyle name="常规 4 2 4" xfId="216" xr:uid="{00000000-0005-0000-0000-0000FC000000}"/>
    <cellStyle name="常规 4 3" xfId="217" xr:uid="{00000000-0005-0000-0000-0000FD000000}"/>
    <cellStyle name="常规 4 3 2" xfId="218" xr:uid="{00000000-0005-0000-0000-0000FE000000}"/>
    <cellStyle name="常规 4 3 3" xfId="344" xr:uid="{00000000-0005-0000-0000-0000FF000000}"/>
    <cellStyle name="常规 4 4" xfId="208" xr:uid="{00000000-0005-0000-0000-000000010000}"/>
    <cellStyle name="常规 4 4 2" xfId="210" xr:uid="{00000000-0005-0000-0000-000001010000}"/>
    <cellStyle name="常规 4 4 3" xfId="283" xr:uid="{00000000-0005-0000-0000-000002010000}"/>
    <cellStyle name="常规 4 5" xfId="213" xr:uid="{00000000-0005-0000-0000-000003010000}"/>
    <cellStyle name="常规 5" xfId="68" xr:uid="{00000000-0005-0000-0000-000004010000}"/>
    <cellStyle name="常规 5 2" xfId="16" xr:uid="{00000000-0005-0000-0000-000005010000}"/>
    <cellStyle name="常规 5 2 2" xfId="18" xr:uid="{00000000-0005-0000-0000-000006010000}"/>
    <cellStyle name="常规 5 2 2 2" xfId="220" xr:uid="{00000000-0005-0000-0000-000007010000}"/>
    <cellStyle name="常规 5 2 2 3" xfId="345" xr:uid="{00000000-0005-0000-0000-000008010000}"/>
    <cellStyle name="常规 5 2 3" xfId="19" xr:uid="{00000000-0005-0000-0000-000009010000}"/>
    <cellStyle name="常规 5 2 3 2" xfId="221" xr:uid="{00000000-0005-0000-0000-00000A010000}"/>
    <cellStyle name="常规 5 2 3 3" xfId="346" xr:uid="{00000000-0005-0000-0000-00000B010000}"/>
    <cellStyle name="常规 5 2 4" xfId="14" xr:uid="{00000000-0005-0000-0000-00000C010000}"/>
    <cellStyle name="常规 5 3" xfId="223" xr:uid="{00000000-0005-0000-0000-00000D010000}"/>
    <cellStyle name="常规 5 3 2" xfId="224" xr:uid="{00000000-0005-0000-0000-00000E010000}"/>
    <cellStyle name="常规 5 3 3" xfId="347" xr:uid="{00000000-0005-0000-0000-00000F010000}"/>
    <cellStyle name="常规 5 4" xfId="219" xr:uid="{00000000-0005-0000-0000-000010010000}"/>
    <cellStyle name="常规 5 4 2" xfId="225" xr:uid="{00000000-0005-0000-0000-000011010000}"/>
    <cellStyle name="常规 5 4 3" xfId="296" xr:uid="{00000000-0005-0000-0000-000012010000}"/>
    <cellStyle name="常规 5 5" xfId="226" xr:uid="{00000000-0005-0000-0000-000013010000}"/>
    <cellStyle name="常规 6" xfId="11" xr:uid="{00000000-0005-0000-0000-000014010000}"/>
    <cellStyle name="常规 6 2" xfId="227" xr:uid="{00000000-0005-0000-0000-000015010000}"/>
    <cellStyle name="常规 6 2 2" xfId="228" xr:uid="{00000000-0005-0000-0000-000016010000}"/>
    <cellStyle name="常规 6 2 2 2" xfId="56" xr:uid="{00000000-0005-0000-0000-000017010000}"/>
    <cellStyle name="常规 6 2 2 3" xfId="349" xr:uid="{00000000-0005-0000-0000-000018010000}"/>
    <cellStyle name="常规 6 2 3" xfId="25" xr:uid="{00000000-0005-0000-0000-000019010000}"/>
    <cellStyle name="常规 6 2 3 2" xfId="229" xr:uid="{00000000-0005-0000-0000-00001A010000}"/>
    <cellStyle name="常规 6 2 3 3" xfId="287" xr:uid="{00000000-0005-0000-0000-00001B010000}"/>
    <cellStyle name="常规 6 2 4" xfId="230" xr:uid="{00000000-0005-0000-0000-00001C010000}"/>
    <cellStyle name="常规 6 3" xfId="231" xr:uid="{00000000-0005-0000-0000-00001D010000}"/>
    <cellStyle name="常规 6 3 2" xfId="232" xr:uid="{00000000-0005-0000-0000-00001E010000}"/>
    <cellStyle name="常规 6 3 2 2" xfId="21" xr:uid="{00000000-0005-0000-0000-00001F010000}"/>
    <cellStyle name="常规 6 3 2 3" xfId="288" xr:uid="{00000000-0005-0000-0000-000020010000}"/>
    <cellStyle name="常规 6 3 3" xfId="233" xr:uid="{00000000-0005-0000-0000-000021010000}"/>
    <cellStyle name="常规 6 3 3 2" xfId="234" xr:uid="{00000000-0005-0000-0000-000022010000}"/>
    <cellStyle name="常规 6 3 3 3" xfId="285" xr:uid="{00000000-0005-0000-0000-000023010000}"/>
    <cellStyle name="常规 6 3 4" xfId="235" xr:uid="{00000000-0005-0000-0000-000024010000}"/>
    <cellStyle name="常规 6 4" xfId="211" xr:uid="{00000000-0005-0000-0000-000025010000}"/>
    <cellStyle name="常规 6 5" xfId="13" xr:uid="{00000000-0005-0000-0000-000026010000}"/>
    <cellStyle name="常规 6 5 2" xfId="236" xr:uid="{00000000-0005-0000-0000-000027010000}"/>
    <cellStyle name="常规 6 5 3" xfId="350" xr:uid="{00000000-0005-0000-0000-000028010000}"/>
    <cellStyle name="常规 6 6" xfId="237" xr:uid="{00000000-0005-0000-0000-000029010000}"/>
    <cellStyle name="常规 6 6 2" xfId="238" xr:uid="{00000000-0005-0000-0000-00002A010000}"/>
    <cellStyle name="常规 6 6 3" xfId="351" xr:uid="{00000000-0005-0000-0000-00002B010000}"/>
    <cellStyle name="常规 7" xfId="239" xr:uid="{00000000-0005-0000-0000-00002C010000}"/>
    <cellStyle name="常规 7 2" xfId="240" xr:uid="{00000000-0005-0000-0000-00002D010000}"/>
    <cellStyle name="常规 7 2 2" xfId="241" xr:uid="{00000000-0005-0000-0000-00002E010000}"/>
    <cellStyle name="常规 7 2 2 2" xfId="242" xr:uid="{00000000-0005-0000-0000-00002F010000}"/>
    <cellStyle name="常规 7 2 2 3" xfId="353" xr:uid="{00000000-0005-0000-0000-000030010000}"/>
    <cellStyle name="常规 7 2 3" xfId="222" xr:uid="{00000000-0005-0000-0000-000031010000}"/>
    <cellStyle name="常规 7 2 3 2" xfId="243" xr:uid="{00000000-0005-0000-0000-000032010000}"/>
    <cellStyle name="常规 7 2 3 3" xfId="354" xr:uid="{00000000-0005-0000-0000-000033010000}"/>
    <cellStyle name="常规 7 2 4" xfId="244" xr:uid="{00000000-0005-0000-0000-000034010000}"/>
    <cellStyle name="常规 7 3" xfId="6" xr:uid="{00000000-0005-0000-0000-000035010000}"/>
    <cellStyle name="常规 7 3 2" xfId="165" xr:uid="{00000000-0005-0000-0000-000036010000}"/>
    <cellStyle name="常规 7 3 2 2" xfId="167" xr:uid="{00000000-0005-0000-0000-000037010000}"/>
    <cellStyle name="常规 7 3 2 3" xfId="311" xr:uid="{00000000-0005-0000-0000-000038010000}"/>
    <cellStyle name="常规 7 3 3" xfId="169" xr:uid="{00000000-0005-0000-0000-000039010000}"/>
    <cellStyle name="常规 7 3 3 2" xfId="245" xr:uid="{00000000-0005-0000-0000-00003A010000}"/>
    <cellStyle name="常规 7 3 3 3" xfId="314" xr:uid="{00000000-0005-0000-0000-00003B010000}"/>
    <cellStyle name="常规 7 3 4" xfId="246" xr:uid="{00000000-0005-0000-0000-00003C010000}"/>
    <cellStyle name="常规 7 4" xfId="215" xr:uid="{00000000-0005-0000-0000-00003D010000}"/>
    <cellStyle name="常规 7 4 2" xfId="247" xr:uid="{00000000-0005-0000-0000-00003E010000}"/>
    <cellStyle name="常规 7 4 2 2" xfId="248" xr:uid="{00000000-0005-0000-0000-00003F010000}"/>
    <cellStyle name="常规 7 4 2 3" xfId="348" xr:uid="{00000000-0005-0000-0000-000040010000}"/>
    <cellStyle name="常规 7 4 3" xfId="249" xr:uid="{00000000-0005-0000-0000-000041010000}"/>
    <cellStyle name="常规 7 4 3 2" xfId="250" xr:uid="{00000000-0005-0000-0000-000042010000}"/>
    <cellStyle name="常规 7 4 3 3" xfId="352" xr:uid="{00000000-0005-0000-0000-000043010000}"/>
    <cellStyle name="常规 7 4 4" xfId="251" xr:uid="{00000000-0005-0000-0000-000044010000}"/>
    <cellStyle name="常规 7 5" xfId="252" xr:uid="{00000000-0005-0000-0000-000045010000}"/>
    <cellStyle name="常规 7 5 2" xfId="253" xr:uid="{00000000-0005-0000-0000-000046010000}"/>
    <cellStyle name="常规 7 5 3" xfId="355" xr:uid="{00000000-0005-0000-0000-000047010000}"/>
    <cellStyle name="常规 7 6" xfId="254" xr:uid="{00000000-0005-0000-0000-000048010000}"/>
    <cellStyle name="常规 7 6 2" xfId="255" xr:uid="{00000000-0005-0000-0000-000049010000}"/>
    <cellStyle name="常规 7 6 3" xfId="356" xr:uid="{00000000-0005-0000-0000-00004A010000}"/>
    <cellStyle name="常规 7 7" xfId="256" xr:uid="{00000000-0005-0000-0000-00004B010000}"/>
    <cellStyle name="常规 8" xfId="258" xr:uid="{00000000-0005-0000-0000-00004C010000}"/>
    <cellStyle name="常规 8 2" xfId="26" xr:uid="{00000000-0005-0000-0000-00004D010000}"/>
    <cellStyle name="常规 8 2 2" xfId="259" xr:uid="{00000000-0005-0000-0000-00004E010000}"/>
    <cellStyle name="常规 8 2 2 2" xfId="260" xr:uid="{00000000-0005-0000-0000-00004F010000}"/>
    <cellStyle name="常规 8 2 2 3" xfId="357" xr:uid="{00000000-0005-0000-0000-000050010000}"/>
    <cellStyle name="常规 8 2 3" xfId="261" xr:uid="{00000000-0005-0000-0000-000051010000}"/>
    <cellStyle name="常规 8 2 3 2" xfId="262" xr:uid="{00000000-0005-0000-0000-000052010000}"/>
    <cellStyle name="常规 8 2 3 3" xfId="286" xr:uid="{00000000-0005-0000-0000-000053010000}"/>
    <cellStyle name="常规 8 2 4" xfId="70" xr:uid="{00000000-0005-0000-0000-000054010000}"/>
    <cellStyle name="常规 8 3" xfId="24" xr:uid="{00000000-0005-0000-0000-000055010000}"/>
    <cellStyle name="常规 8 3 2" xfId="263" xr:uid="{00000000-0005-0000-0000-000056010000}"/>
    <cellStyle name="常规 8 3 3" xfId="358" xr:uid="{00000000-0005-0000-0000-000057010000}"/>
    <cellStyle name="常规 8 4" xfId="264" xr:uid="{00000000-0005-0000-0000-000058010000}"/>
    <cellStyle name="常规 8 4 2" xfId="265" xr:uid="{00000000-0005-0000-0000-000059010000}"/>
    <cellStyle name="常规 8 4 3" xfId="359" xr:uid="{00000000-0005-0000-0000-00005A010000}"/>
    <cellStyle name="常规 8 5" xfId="266" xr:uid="{00000000-0005-0000-0000-00005B010000}"/>
    <cellStyle name="常规 9" xfId="267" xr:uid="{00000000-0005-0000-0000-00005C010000}"/>
    <cellStyle name="常规 9 2" xfId="268" xr:uid="{00000000-0005-0000-0000-00005D010000}"/>
    <cellStyle name="常规 9 2 2" xfId="269" xr:uid="{00000000-0005-0000-0000-00005E010000}"/>
    <cellStyle name="常规 9 2 2 2" xfId="270" xr:uid="{00000000-0005-0000-0000-00005F010000}"/>
    <cellStyle name="常规 9 2 2 3" xfId="360" xr:uid="{00000000-0005-0000-0000-000060010000}"/>
    <cellStyle name="常规 9 2 3" xfId="271" xr:uid="{00000000-0005-0000-0000-000061010000}"/>
    <cellStyle name="常规 9 2 3 2" xfId="272" xr:uid="{00000000-0005-0000-0000-000062010000}"/>
    <cellStyle name="常规 9 2 3 3" xfId="361" xr:uid="{00000000-0005-0000-0000-000063010000}"/>
    <cellStyle name="常规 9 2 4" xfId="273" xr:uid="{00000000-0005-0000-0000-000064010000}"/>
    <cellStyle name="常规 9 3" xfId="274" xr:uid="{00000000-0005-0000-0000-000065010000}"/>
    <cellStyle name="常规 9 3 2" xfId="257" xr:uid="{00000000-0005-0000-0000-000066010000}"/>
    <cellStyle name="常规 9 3 3" xfId="362" xr:uid="{00000000-0005-0000-0000-000067010000}"/>
    <cellStyle name="常规 9 4" xfId="275" xr:uid="{00000000-0005-0000-0000-000068010000}"/>
    <cellStyle name="常规 9 4 2" xfId="276" xr:uid="{00000000-0005-0000-0000-000069010000}"/>
    <cellStyle name="常规 9 4 3" xfId="363" xr:uid="{00000000-0005-0000-0000-00006A010000}"/>
    <cellStyle name="常规 9 5" xfId="277" xr:uid="{00000000-0005-0000-0000-00006B010000}"/>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workbookViewId="0">
      <selection activeCell="F3" sqref="F3"/>
    </sheetView>
  </sheetViews>
  <sheetFormatPr defaultColWidth="9" defaultRowHeight="13.5" x14ac:dyDescent="0.15"/>
  <cols>
    <col min="1" max="1" width="4.75" style="4" customWidth="1"/>
    <col min="2" max="2" width="9.875" style="4" customWidth="1"/>
    <col min="3" max="3" width="5" style="4" customWidth="1"/>
    <col min="4" max="4" width="8.25" style="4" customWidth="1"/>
    <col min="5" max="6" width="10.375" style="4" customWidth="1"/>
    <col min="7" max="7" width="34.625" style="4" customWidth="1"/>
    <col min="8" max="8" width="55.5" style="4" customWidth="1"/>
    <col min="9" max="9" width="6.75" style="5" customWidth="1"/>
    <col min="10" max="10" width="9" style="4"/>
    <col min="11" max="11" width="10.375" style="4"/>
    <col min="12" max="12" width="9" style="4"/>
    <col min="13" max="13" width="9.375" style="4"/>
    <col min="14" max="15" width="9" style="4"/>
    <col min="16" max="16" width="10.375" style="4"/>
    <col min="17" max="16384" width="9" style="4"/>
  </cols>
  <sheetData>
    <row r="1" spans="1:9" ht="45.75" customHeight="1" x14ac:dyDescent="0.15">
      <c r="A1" s="16" t="s">
        <v>17</v>
      </c>
      <c r="B1" s="16"/>
      <c r="C1" s="16"/>
      <c r="D1" s="16"/>
      <c r="E1" s="16"/>
      <c r="F1" s="16"/>
      <c r="G1" s="16"/>
      <c r="H1" s="16"/>
      <c r="I1" s="16"/>
    </row>
    <row r="2" spans="1:9" ht="30.75" customHeight="1" x14ac:dyDescent="0.15">
      <c r="A2" s="10" t="s">
        <v>0</v>
      </c>
      <c r="B2" s="10" t="s">
        <v>1</v>
      </c>
      <c r="C2" s="10" t="s">
        <v>2</v>
      </c>
      <c r="D2" s="10" t="s">
        <v>3</v>
      </c>
      <c r="E2" s="9" t="s">
        <v>10</v>
      </c>
      <c r="F2" s="9" t="s">
        <v>11</v>
      </c>
      <c r="G2" s="10" t="s">
        <v>4</v>
      </c>
      <c r="H2" s="10" t="s">
        <v>5</v>
      </c>
      <c r="I2" s="12" t="s">
        <v>6</v>
      </c>
    </row>
    <row r="3" spans="1:9" s="1" customFormat="1" ht="218.25" customHeight="1" x14ac:dyDescent="0.15">
      <c r="A3" s="23">
        <v>1</v>
      </c>
      <c r="B3" s="18" t="s">
        <v>13</v>
      </c>
      <c r="C3" s="18" t="s">
        <v>14</v>
      </c>
      <c r="D3" s="19">
        <v>1</v>
      </c>
      <c r="E3" s="18">
        <f>ROUND(F4*0.015,0)</f>
        <v>27952</v>
      </c>
      <c r="F3" s="20">
        <f>E3*D3</f>
        <v>27952</v>
      </c>
      <c r="G3" s="24" t="s">
        <v>15</v>
      </c>
      <c r="H3" s="25" t="s">
        <v>16</v>
      </c>
      <c r="I3" s="11"/>
    </row>
    <row r="4" spans="1:9" s="2" customFormat="1" ht="162.75" customHeight="1" x14ac:dyDescent="0.15">
      <c r="A4" s="26" t="s">
        <v>12</v>
      </c>
      <c r="B4" s="19" t="s">
        <v>7</v>
      </c>
      <c r="C4" s="19" t="s">
        <v>8</v>
      </c>
      <c r="D4" s="21">
        <v>1584</v>
      </c>
      <c r="E4" s="22">
        <v>1176.45</v>
      </c>
      <c r="F4" s="20">
        <f>ROUND(E4*D4,0)</f>
        <v>1863497</v>
      </c>
      <c r="G4" s="27" t="s">
        <v>24</v>
      </c>
      <c r="H4" s="28" t="s">
        <v>23</v>
      </c>
      <c r="I4" s="7"/>
    </row>
    <row r="5" spans="1:9" s="3" customFormat="1" ht="28.5" customHeight="1" x14ac:dyDescent="0.15">
      <c r="A5" s="17" t="s">
        <v>9</v>
      </c>
      <c r="B5" s="17"/>
      <c r="C5" s="17"/>
      <c r="D5" s="17"/>
      <c r="E5" s="6"/>
      <c r="F5" s="6">
        <f>SUM(F3:F4)</f>
        <v>1891449</v>
      </c>
      <c r="G5" s="8"/>
      <c r="H5" s="8"/>
      <c r="I5" s="8"/>
    </row>
    <row r="6" spans="1:9" ht="55.5" customHeight="1" x14ac:dyDescent="0.15">
      <c r="A6" s="15" t="s">
        <v>22</v>
      </c>
      <c r="B6" s="15"/>
      <c r="C6" s="15"/>
      <c r="D6" s="15"/>
      <c r="E6" s="15"/>
      <c r="F6" s="15"/>
      <c r="G6" s="15"/>
      <c r="H6" s="15"/>
      <c r="I6" s="15"/>
    </row>
    <row r="7" spans="1:9" x14ac:dyDescent="0.15">
      <c r="A7" s="13" t="s">
        <v>18</v>
      </c>
      <c r="B7" s="13"/>
      <c r="C7" s="13"/>
      <c r="D7" s="13"/>
      <c r="E7" s="13"/>
      <c r="F7" s="13"/>
      <c r="G7" s="13"/>
      <c r="H7" s="13"/>
      <c r="I7" s="14"/>
    </row>
    <row r="8" spans="1:9" x14ac:dyDescent="0.15">
      <c r="A8" s="13" t="s">
        <v>19</v>
      </c>
      <c r="B8" s="13"/>
      <c r="C8" s="13"/>
      <c r="D8" s="13"/>
      <c r="E8" s="13"/>
      <c r="F8" s="13"/>
      <c r="G8" s="13"/>
      <c r="H8" s="13"/>
      <c r="I8" s="14"/>
    </row>
    <row r="9" spans="1:9" x14ac:dyDescent="0.15">
      <c r="A9" s="13" t="s">
        <v>20</v>
      </c>
      <c r="B9" s="13"/>
      <c r="C9" s="13"/>
      <c r="D9" s="13"/>
      <c r="E9" s="13"/>
      <c r="F9" s="13"/>
      <c r="G9" s="13"/>
      <c r="H9" s="13"/>
      <c r="I9" s="14"/>
    </row>
    <row r="10" spans="1:9" x14ac:dyDescent="0.15">
      <c r="A10" s="13" t="s">
        <v>21</v>
      </c>
      <c r="B10" s="13"/>
      <c r="C10" s="13"/>
      <c r="D10" s="13"/>
      <c r="E10" s="13"/>
      <c r="F10" s="13"/>
      <c r="G10" s="13"/>
      <c r="H10" s="13"/>
      <c r="I10" s="14"/>
    </row>
    <row r="11" spans="1:9" x14ac:dyDescent="0.15">
      <c r="A11" s="13"/>
      <c r="B11" s="13"/>
      <c r="C11" s="13"/>
      <c r="D11" s="13"/>
      <c r="E11" s="13"/>
      <c r="F11" s="13"/>
      <c r="G11" s="13"/>
      <c r="H11" s="13"/>
      <c r="I11" s="14"/>
    </row>
  </sheetData>
  <sheetProtection algorithmName="SHA-512" hashValue="sGOGqNfKMioH7TpSlP2CviW1hQcwyYu+9W789wxldyjvqCRaOKCcLvqFknJAb811iiNMhwQeYjE/aqUNKBkb5Q==" saltValue="m4mjWuUrFrmzXnM3kgVFBQ==" spinCount="100000" sheet="1" objects="1" scenarios="1"/>
  <mergeCells count="3">
    <mergeCell ref="A6:I6"/>
    <mergeCell ref="A1:I1"/>
    <mergeCell ref="A5:D5"/>
  </mergeCells>
  <phoneticPr fontId="12" type="noConversion"/>
  <pageMargins left="1.0236220472440944" right="1.0236220472440944" top="0.94488188976377963" bottom="1.1417322834645669" header="0.31496062992125984" footer="0.94488188976377963"/>
  <pageSetup paperSize="9" scale="85" orientation="landscape" r:id="rId1"/>
  <headerFooter>
    <oddFooter>&amp;L投标法定代表人或授权委托人（签字盖章）：&amp;R第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桥梁劳务分包</vt:lpstr>
      <vt:lpstr>桥梁劳务分包!Print_Titles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hp</cp:lastModifiedBy>
  <cp:lastPrinted>2020-09-07T01:09:20Z</cp:lastPrinted>
  <dcterms:created xsi:type="dcterms:W3CDTF">2020-02-19T11:30:00Z</dcterms:created>
  <dcterms:modified xsi:type="dcterms:W3CDTF">2020-09-15T02:36:55Z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