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<sst xmlns="http://schemas.openxmlformats.org/spreadsheetml/2006/main" count="60" uniqueCount="37">
  <si>
    <t>上饶市龙潭大桥改（扩）建工程</t>
  </si>
  <si>
    <t>绿化工程劳务分包工程量清单</t>
  </si>
  <si>
    <t>序号</t>
  </si>
  <si>
    <t>编码</t>
  </si>
  <si>
    <t>名称</t>
  </si>
  <si>
    <t>项目特征描述</t>
  </si>
  <si>
    <t>计量单位</t>
  </si>
  <si>
    <t>暂定工程量</t>
  </si>
  <si>
    <t>综合单价（元）</t>
  </si>
  <si>
    <t>合价（元）</t>
  </si>
  <si>
    <t>主要工作内容</t>
  </si>
  <si>
    <t>计量规则</t>
  </si>
  <si>
    <t>备注</t>
  </si>
  <si>
    <r>
      <rPr>
        <sz val="9"/>
        <rFont val="宋体"/>
        <charset val="134"/>
      </rPr>
      <t>栽植乔木</t>
    </r>
  </si>
  <si>
    <t>1.种类:榉树;2.胸径或干径:15-1 6cm;3.株高、冠径:全冠，高度600-650cm; 4.大树栽植(带土球)土球直径在(120cm内);5.养护期:按照约定.</t>
  </si>
  <si>
    <r>
      <rPr>
        <sz val="9"/>
        <rFont val="宋体"/>
        <charset val="134"/>
      </rPr>
      <t>株</t>
    </r>
  </si>
  <si>
    <t>场地清理、回填种植土、整理绿化用地、铺砂、开挖种植穴（槽）；.苗木栽植；支撑、浇水、施肥、除虫、除杂草、修剪、补种；场地清理，废弃物装卸运输等。</t>
  </si>
  <si>
    <t xml:space="preserve">    依据图纸所示位置，按图示种植的不同规格的各类乔木数量以株为单位计量。单价已包含土方造型修整、苗木采购、包装、运输、施放肥料、种植、施肥、药物使用、支架、铺设支管系管道、死亡后补种、相应规费以及绿化养护管理时间1年（即从所有绿化种植全部完成，进行初验合格后算起1年）等一切与工程有关的工作内容的费用，以上内容不再另行计价。</t>
  </si>
  <si>
    <t>1.种类:香樟;2.胸径或干径:17-1 8cm;3.株高、冠径:全冠,高度550-650cm; 4.大树栽植(带土球)土球直径在(140cm内);5.养护期:按照约定.</t>
  </si>
  <si>
    <r>
      <rPr>
        <sz val="9"/>
        <rFont val="宋体"/>
        <charset val="134"/>
      </rPr>
      <t>栽植灌木</t>
    </r>
  </si>
  <si>
    <t>1.种类:小叶女贞柱;2.株高、冠径:冠幅 80cm,高度120cm; 3.灌木栽植(带土球)土球直径在(40cm内);4.养护期:按照约定.</t>
  </si>
  <si>
    <t>1.种类:茶梅球;2.株高、冠径:冠幅 80cm，高度80cm; 3.灌木栽植(带土球)土球直径在(30cm内).4.养护期:按照约定.</t>
  </si>
  <si>
    <r>
      <rPr>
        <sz val="9"/>
        <rFont val="宋体"/>
        <charset val="134"/>
      </rPr>
      <t>栽植色带</t>
    </r>
  </si>
  <si>
    <t>1.种类:春娟;2.株高、冠径:高度 30cm,冠幅30cm;  3.密度 49株/㎡;4.养护期:按照约定.</t>
  </si>
  <si>
    <t>1.种类:茶梅;2.株高、冠径:高度 30cm,冠幅30cm;  3.密度 49株/㎡;4.养护期:按照约定.</t>
  </si>
  <si>
    <t>1.种类:红花继木;2.株高、冠径:高度 30cm,冠幅30cm;  3.密度 49株/㎡;4.养护期:按照约定.</t>
  </si>
  <si>
    <r>
      <rPr>
        <sz val="9"/>
        <rFont val="宋体"/>
        <charset val="134"/>
      </rPr>
      <t>种植土回(换)填</t>
    </r>
  </si>
  <si>
    <r>
      <rPr>
        <sz val="9"/>
        <rFont val="宋体"/>
        <charset val="134"/>
      </rPr>
      <t>1.种植土回填.</t>
    </r>
  </si>
  <si>
    <r>
      <rPr>
        <sz val="9"/>
        <rFont val="宋体"/>
        <charset val="134"/>
      </rPr>
      <t>m3</t>
    </r>
  </si>
  <si>
    <t xml:space="preserve">    依据图纸所示位置，按图示种植的不同厚度以m3为单位计量。单价已包含土方造型修整、运输、施放肥料、施肥、药物使用、支架、铺设支管系管道、死亡后补种、相应规费以及绿化养护管理时间1年（即从所有绿化种植全部完成，进行初验合格后算起1年）等一切与工程有关的工作内容的费用，以上内容不再另行计价。</t>
  </si>
  <si>
    <t>合    计</t>
  </si>
  <si>
    <t/>
  </si>
  <si>
    <t>备注：本次招标项目要求施工队必须配备足够的现场技术人员（其中：至少配备1名专业测量技术人员）；施工队机械配备数量必须满足甲方施工要求；如甲方赶工期要求增加设备，乙方必须无条件增加，增加费用已包含在劳务分包工程量清单综合单价中；乙方在施工过程中必须满足当地的水保、环保要求，配备相应的环保设施；各施工队在中标进场前必须提供对劳务及工作人员进行投保，投保险种：无记名，人身意外伤害险，保险额伤亡险不低60万元，伤害险不低于10万元。机动车辆要求必须投保强制性保险和第三责任险（100万元以上）。</t>
  </si>
  <si>
    <t xml:space="preserve">      上述因素所产生的费用包含在综合单价内。</t>
  </si>
  <si>
    <t xml:space="preserve">      1、以上综合单价均包含税金（乙方须向甲方提供正式的“增值税专用发票”、发票税目为“工程服务”，发票税率为“9%”，开具税票所需缴纳的一切税费由乙方自行承担).</t>
  </si>
  <si>
    <t xml:space="preserve">      2、上述项目单价已充分考虑本项目的施工特点（如机械使用低、二次装运、可能会出现的窝工和误工等费用），因此在项目实施中不考虑任何原因的费用和工期索赔。</t>
  </si>
  <si>
    <t xml:space="preserve">      3、上述清单中车辆进出施工现场清洗费用（含社会车辆）已含在综合单价中，不另行计价。</t>
  </si>
</sst>
</file>

<file path=xl/styles.xml><?xml version="1.0" encoding="utf-8"?>
<styleSheet xmlns="http://schemas.openxmlformats.org/spreadsheetml/2006/main">
  <numFmts count="1">
    <numFmt numFmtId="179" formatCode="0_ "/>
  </numFmts>
  <fonts count="1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9"/>
      <color indexed="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 wrapText="1"/>
    </xf>
    <xf numFmtId="0" fontId="7" fillId="2" borderId="0" xfId="5" applyFont="1" applyFill="1" applyBorder="1" applyAlignment="1">
      <alignment vertical="center"/>
    </xf>
    <xf numFmtId="0" fontId="7" fillId="2" borderId="13" xfId="5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left" vertical="center" wrapText="1"/>
    </xf>
    <xf numFmtId="0" fontId="7" fillId="2" borderId="6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left" vertical="center" wrapText="1"/>
    </xf>
    <xf numFmtId="49" fontId="8" fillId="2" borderId="7" xfId="2" applyNumberFormat="1" applyFont="1" applyFill="1" applyBorder="1" applyAlignment="1">
      <alignment horizontal="left" vertical="center" wrapText="1"/>
    </xf>
    <xf numFmtId="49" fontId="8" fillId="2" borderId="0" xfId="2" applyNumberFormat="1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left"/>
    </xf>
    <xf numFmtId="0" fontId="9" fillId="2" borderId="0" xfId="2" applyFont="1" applyFill="1" applyBorder="1" applyAlignment="1">
      <alignment horizontal="left"/>
    </xf>
    <xf numFmtId="0" fontId="9" fillId="2" borderId="13" xfId="2" applyFont="1" applyFill="1" applyBorder="1" applyAlignment="1">
      <alignment horizontal="left"/>
    </xf>
    <xf numFmtId="0" fontId="9" fillId="2" borderId="8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9" fillId="2" borderId="14" xfId="2" applyFont="1" applyFill="1" applyBorder="1" applyAlignment="1">
      <alignment horizontal="left"/>
    </xf>
    <xf numFmtId="179" fontId="1" fillId="2" borderId="3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 10" xfId="3"/>
    <cellStyle name="常规 2" xfId="5"/>
    <cellStyle name="常规 43" xfId="2"/>
    <cellStyle name="常规 44" xfId="1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7"/>
  <sheetViews>
    <sheetView tabSelected="1" workbookViewId="0">
      <selection activeCell="A2" sqref="A2:K2"/>
    </sheetView>
  </sheetViews>
  <sheetFormatPr defaultColWidth="7.5546875" defaultRowHeight="14.4"/>
  <cols>
    <col min="1" max="1" width="3.88671875" style="1" customWidth="1"/>
    <col min="2" max="2" width="10.21875" style="1"/>
    <col min="3" max="3" width="8.88671875" style="1" customWidth="1"/>
    <col min="4" max="4" width="28.88671875" style="2" customWidth="1"/>
    <col min="5" max="5" width="4.5546875" style="1"/>
    <col min="6" max="6" width="8.33203125" style="1"/>
    <col min="7" max="7" width="7.33203125" style="1" customWidth="1"/>
    <col min="8" max="8" width="10.21875" style="1" bestFit="1" customWidth="1"/>
    <col min="9" max="9" width="33.88671875" style="1" customWidth="1"/>
    <col min="10" max="10" width="57.33203125" style="1" customWidth="1"/>
    <col min="11" max="11" width="6.109375" style="1" customWidth="1"/>
    <col min="12" max="16383" width="7.5546875" style="1"/>
  </cols>
  <sheetData>
    <row r="1" spans="1:11" s="1" customFormat="1" ht="28.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s="1" customFormat="1" ht="18.600000000000001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s="1" customFormat="1" ht="30.6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8" t="s">
        <v>10</v>
      </c>
      <c r="J3" s="9" t="s">
        <v>11</v>
      </c>
      <c r="K3" s="10" t="s">
        <v>12</v>
      </c>
    </row>
    <row r="4" spans="1:11" s="1" customFormat="1" ht="66" customHeight="1">
      <c r="A4" s="3">
        <v>1</v>
      </c>
      <c r="B4" s="4">
        <v>50102001001</v>
      </c>
      <c r="C4" s="4" t="s">
        <v>13</v>
      </c>
      <c r="D4" s="5" t="s">
        <v>14</v>
      </c>
      <c r="E4" s="4" t="s">
        <v>15</v>
      </c>
      <c r="F4" s="4">
        <v>219</v>
      </c>
      <c r="G4" s="4">
        <v>2040</v>
      </c>
      <c r="H4" s="4">
        <f>F4*G4</f>
        <v>446760</v>
      </c>
      <c r="I4" s="4" t="s">
        <v>16</v>
      </c>
      <c r="J4" s="11" t="s">
        <v>17</v>
      </c>
      <c r="K4" s="10"/>
    </row>
    <row r="5" spans="1:11" s="1" customFormat="1" ht="66" customHeight="1">
      <c r="A5" s="3">
        <v>2</v>
      </c>
      <c r="B5" s="4">
        <v>50102001002</v>
      </c>
      <c r="C5" s="4" t="s">
        <v>13</v>
      </c>
      <c r="D5" s="5" t="s">
        <v>18</v>
      </c>
      <c r="E5" s="4" t="s">
        <v>15</v>
      </c>
      <c r="F5" s="4">
        <v>146</v>
      </c>
      <c r="G5" s="4">
        <v>1224</v>
      </c>
      <c r="H5" s="4">
        <f t="shared" ref="H5:H11" si="0">F5*G5</f>
        <v>178704</v>
      </c>
      <c r="I5" s="4" t="s">
        <v>16</v>
      </c>
      <c r="J5" s="11" t="s">
        <v>17</v>
      </c>
      <c r="K5" s="10"/>
    </row>
    <row r="6" spans="1:11" s="1" customFormat="1" ht="66" customHeight="1">
      <c r="A6" s="3">
        <v>3</v>
      </c>
      <c r="B6" s="4">
        <v>50102002001</v>
      </c>
      <c r="C6" s="4" t="s">
        <v>19</v>
      </c>
      <c r="D6" s="5" t="s">
        <v>20</v>
      </c>
      <c r="E6" s="4" t="s">
        <v>15</v>
      </c>
      <c r="F6" s="4">
        <v>274</v>
      </c>
      <c r="G6" s="4">
        <v>218</v>
      </c>
      <c r="H6" s="4">
        <f t="shared" si="0"/>
        <v>59732</v>
      </c>
      <c r="I6" s="4" t="s">
        <v>16</v>
      </c>
      <c r="J6" s="11" t="s">
        <v>17</v>
      </c>
      <c r="K6" s="10"/>
    </row>
    <row r="7" spans="1:11" s="1" customFormat="1" ht="66" customHeight="1">
      <c r="A7" s="3">
        <v>4</v>
      </c>
      <c r="B7" s="4">
        <v>50102002012</v>
      </c>
      <c r="C7" s="4" t="s">
        <v>19</v>
      </c>
      <c r="D7" s="5" t="s">
        <v>21</v>
      </c>
      <c r="E7" s="4" t="s">
        <v>15</v>
      </c>
      <c r="F7" s="4">
        <v>37</v>
      </c>
      <c r="G7" s="4">
        <v>82</v>
      </c>
      <c r="H7" s="4">
        <f t="shared" si="0"/>
        <v>3034</v>
      </c>
      <c r="I7" s="4" t="s">
        <v>16</v>
      </c>
      <c r="J7" s="11" t="s">
        <v>17</v>
      </c>
      <c r="K7" s="10"/>
    </row>
    <row r="8" spans="1:11" s="1" customFormat="1" ht="66" customHeight="1">
      <c r="A8" s="3">
        <v>6</v>
      </c>
      <c r="B8" s="4">
        <v>50102007002</v>
      </c>
      <c r="C8" s="4" t="s">
        <v>22</v>
      </c>
      <c r="D8" s="5" t="s">
        <v>23</v>
      </c>
      <c r="E8" s="4" t="s">
        <v>15</v>
      </c>
      <c r="F8" s="4">
        <v>83824</v>
      </c>
      <c r="G8" s="4">
        <v>1.22</v>
      </c>
      <c r="H8" s="4">
        <f t="shared" si="0"/>
        <v>102265.28</v>
      </c>
      <c r="I8" s="4" t="s">
        <v>16</v>
      </c>
      <c r="J8" s="11" t="s">
        <v>17</v>
      </c>
      <c r="K8" s="10"/>
    </row>
    <row r="9" spans="1:11" s="1" customFormat="1" ht="66" customHeight="1">
      <c r="A9" s="3">
        <v>7</v>
      </c>
      <c r="B9" s="4">
        <v>50102007002</v>
      </c>
      <c r="C9" s="4" t="s">
        <v>22</v>
      </c>
      <c r="D9" s="5" t="s">
        <v>24</v>
      </c>
      <c r="E9" s="4" t="s">
        <v>15</v>
      </c>
      <c r="F9" s="4">
        <v>41912</v>
      </c>
      <c r="G9" s="4">
        <v>1.29</v>
      </c>
      <c r="H9" s="4">
        <f t="shared" si="0"/>
        <v>54066.48</v>
      </c>
      <c r="I9" s="4" t="s">
        <v>16</v>
      </c>
      <c r="J9" s="11" t="s">
        <v>17</v>
      </c>
      <c r="K9" s="10"/>
    </row>
    <row r="10" spans="1:11" s="1" customFormat="1" ht="66" customHeight="1">
      <c r="A10" s="3">
        <v>8</v>
      </c>
      <c r="B10" s="4">
        <v>50102007002</v>
      </c>
      <c r="C10" s="4" t="s">
        <v>22</v>
      </c>
      <c r="D10" s="5" t="s">
        <v>25</v>
      </c>
      <c r="E10" s="4" t="s">
        <v>15</v>
      </c>
      <c r="F10" s="4">
        <v>83824</v>
      </c>
      <c r="G10" s="4">
        <v>0.95</v>
      </c>
      <c r="H10" s="4">
        <f t="shared" si="0"/>
        <v>79632.800000000003</v>
      </c>
      <c r="I10" s="4" t="s">
        <v>16</v>
      </c>
      <c r="J10" s="11" t="s">
        <v>17</v>
      </c>
      <c r="K10" s="10"/>
    </row>
    <row r="11" spans="1:11" s="1" customFormat="1" ht="66" customHeight="1">
      <c r="A11" s="3">
        <v>9</v>
      </c>
      <c r="B11" s="4">
        <v>50101009001</v>
      </c>
      <c r="C11" s="4" t="s">
        <v>26</v>
      </c>
      <c r="D11" s="4" t="s">
        <v>27</v>
      </c>
      <c r="E11" s="4" t="s">
        <v>28</v>
      </c>
      <c r="F11" s="4">
        <v>3674</v>
      </c>
      <c r="G11" s="4">
        <v>35</v>
      </c>
      <c r="H11" s="4">
        <f t="shared" si="0"/>
        <v>128590</v>
      </c>
      <c r="I11" s="4" t="s">
        <v>16</v>
      </c>
      <c r="J11" s="11" t="s">
        <v>29</v>
      </c>
      <c r="K11" s="10"/>
    </row>
    <row r="12" spans="1:11" s="1" customFormat="1" ht="20.25" customHeight="1">
      <c r="A12" s="18" t="s">
        <v>30</v>
      </c>
      <c r="B12" s="18"/>
      <c r="C12" s="18"/>
      <c r="D12" s="18"/>
      <c r="E12" s="18"/>
      <c r="F12" s="6" t="s">
        <v>31</v>
      </c>
      <c r="G12" s="7"/>
      <c r="H12" s="30">
        <f>SUM(H4:H11)</f>
        <v>1052784.56</v>
      </c>
      <c r="I12" s="10"/>
      <c r="J12" s="10"/>
      <c r="K12" s="10"/>
    </row>
    <row r="13" spans="1:11" s="1" customFormat="1" ht="46.8" customHeight="1">
      <c r="A13" s="19" t="s">
        <v>32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</row>
    <row r="14" spans="1:11" s="1" customFormat="1" ht="15.75" customHeight="1">
      <c r="A14" s="22" t="s">
        <v>33</v>
      </c>
      <c r="B14" s="23"/>
      <c r="C14" s="23"/>
      <c r="D14" s="23"/>
      <c r="E14" s="23"/>
      <c r="F14" s="23"/>
      <c r="G14" s="23"/>
      <c r="H14" s="23"/>
      <c r="I14" s="23"/>
      <c r="J14" s="12"/>
      <c r="K14" s="13"/>
    </row>
    <row r="15" spans="1:11" s="1" customFormat="1" ht="12">
      <c r="A15" s="24" t="s">
        <v>34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</row>
    <row r="16" spans="1:11" s="1" customFormat="1" ht="12">
      <c r="A16" s="24" t="s">
        <v>35</v>
      </c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s="1" customFormat="1" ht="12">
      <c r="A17" s="27" t="s">
        <v>36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</row>
  </sheetData>
  <sheetProtection password="86A8" sheet="1" objects="1" scenarios="1"/>
  <mergeCells count="8">
    <mergeCell ref="A15:K15"/>
    <mergeCell ref="A16:K16"/>
    <mergeCell ref="A17:K17"/>
    <mergeCell ref="A1:K1"/>
    <mergeCell ref="A2:K2"/>
    <mergeCell ref="A12:E12"/>
    <mergeCell ref="A13:K13"/>
    <mergeCell ref="A14:I14"/>
  </mergeCells>
  <phoneticPr fontId="13" type="noConversion"/>
  <printOptions horizontalCentered="1"/>
  <pageMargins left="0.94488188976377963" right="0.94488188976377963" top="0.98425196850393704" bottom="0.98425196850393704" header="0.51181102362204722" footer="0.27559055118110237"/>
  <pageSetup paperSize="9" scale="70" orientation="landscape" r:id="rId1"/>
  <headerFooter>
    <oddFooter>&amp;L投标法定代表人或授权委托人（签字盖章）：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2021-09-28T01:27:59Z</cp:lastPrinted>
  <dcterms:created xsi:type="dcterms:W3CDTF">2021-09-27T08:47:00Z</dcterms:created>
  <dcterms:modified xsi:type="dcterms:W3CDTF">2021-09-28T01:29:34Z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